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'Sheet1'!$B$2:$O$21</definedName>
  </definedNames>
  <calcPr fullCalcOnLoad="1"/>
</workbook>
</file>

<file path=xl/sharedStrings.xml><?xml version="1.0" encoding="utf-8"?>
<sst xmlns="http://schemas.openxmlformats.org/spreadsheetml/2006/main" count="32" uniqueCount="30">
  <si>
    <t>嘉兴市“三改”行动进展情况通报表</t>
  </si>
  <si>
    <t>统计单位：嘉兴市“三改一拆”行动领导小组办公室             统计截止时间：2021年7月05日        单位：万平方米</t>
  </si>
  <si>
    <r>
      <rPr>
        <sz val="12"/>
        <rFont val="宋体"/>
        <family val="0"/>
      </rPr>
      <t>责任主体</t>
    </r>
  </si>
  <si>
    <t>2021年任务数</t>
  </si>
  <si>
    <t>上两周完成三改面积</t>
  </si>
  <si>
    <t>累计完成  三改总面积</t>
  </si>
  <si>
    <r>
      <rPr>
        <sz val="12"/>
        <rFont val="宋体"/>
        <family val="0"/>
      </rPr>
      <t>完成量排名</t>
    </r>
  </si>
  <si>
    <t>完成率</t>
  </si>
  <si>
    <t>其中旧住宅区改造</t>
  </si>
  <si>
    <t>其中旧厂区改造</t>
  </si>
  <si>
    <t>城中村改造</t>
  </si>
  <si>
    <t>上两周   完成面积</t>
  </si>
  <si>
    <t>累计       完成面积</t>
  </si>
  <si>
    <t>上两周 完成面积</t>
  </si>
  <si>
    <t>累计   完成面积</t>
  </si>
  <si>
    <t>完成个数</t>
  </si>
  <si>
    <r>
      <rPr>
        <sz val="12"/>
        <rFont val="宋体"/>
        <family val="0"/>
      </rPr>
      <t xml:space="preserve">完成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拆迁户数</t>
    </r>
  </si>
  <si>
    <r>
      <rPr>
        <sz val="12"/>
        <rFont val="宋体"/>
        <family val="0"/>
      </rPr>
      <t>南湖区</t>
    </r>
  </si>
  <si>
    <r>
      <rPr>
        <sz val="12"/>
        <rFont val="宋体"/>
        <family val="0"/>
      </rPr>
      <t>秀洲区</t>
    </r>
  </si>
  <si>
    <r>
      <rPr>
        <sz val="12"/>
        <rFont val="宋体"/>
        <family val="0"/>
      </rPr>
      <t>嘉善县</t>
    </r>
  </si>
  <si>
    <r>
      <rPr>
        <sz val="12"/>
        <rFont val="宋体"/>
        <family val="0"/>
      </rPr>
      <t>平湖市</t>
    </r>
  </si>
  <si>
    <r>
      <rPr>
        <sz val="12"/>
        <rFont val="宋体"/>
        <family val="0"/>
      </rPr>
      <t>海盐县</t>
    </r>
  </si>
  <si>
    <r>
      <rPr>
        <sz val="12"/>
        <rFont val="宋体"/>
        <family val="0"/>
      </rPr>
      <t>海宁市</t>
    </r>
  </si>
  <si>
    <r>
      <rPr>
        <sz val="12"/>
        <rFont val="宋体"/>
        <family val="0"/>
      </rPr>
      <t>桐乡市</t>
    </r>
  </si>
  <si>
    <r>
      <rPr>
        <sz val="12"/>
        <rFont val="宋体"/>
        <family val="0"/>
      </rPr>
      <t>嘉兴经开</t>
    </r>
  </si>
  <si>
    <r>
      <rPr>
        <sz val="12"/>
        <rFont val="宋体"/>
        <family val="0"/>
      </rPr>
      <t>嘉兴港区</t>
    </r>
  </si>
  <si>
    <r>
      <rPr>
        <sz val="12"/>
        <rFont val="宋体"/>
        <family val="0"/>
      </rPr>
      <t>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计</t>
    </r>
  </si>
  <si>
    <t>\</t>
  </si>
  <si>
    <t>抄报：市委、市人大、市政府、市政协办公室，市“三改一拆”领导小组成员单位，江海洋副市长，肖建国副秘书长。</t>
  </si>
  <si>
    <t xml:space="preserve">            各县 （市、区）党、政主要领导、分管领导。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</si>
</sst>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  <numFmt numFmtId="179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7" fontId="3" fillId="33" borderId="13" xfId="0" applyNumberFormat="1" applyFont="1" applyFill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 wrapText="1"/>
    </xf>
    <xf numFmtId="178" fontId="3" fillId="33" borderId="13" xfId="0" applyNumberFormat="1" applyFont="1" applyFill="1" applyBorder="1" applyAlignment="1">
      <alignment horizontal="center" vertical="center" wrapText="1"/>
    </xf>
    <xf numFmtId="10" fontId="3" fillId="33" borderId="13" xfId="0" applyNumberFormat="1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/>
    </xf>
    <xf numFmtId="176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9" fontId="3" fillId="33" borderId="13" xfId="0" applyNumberFormat="1" applyFont="1" applyFill="1" applyBorder="1" applyAlignment="1">
      <alignment horizontal="center" wrapText="1"/>
    </xf>
    <xf numFmtId="179" fontId="3" fillId="0" borderId="0" xfId="0" applyNumberFormat="1" applyFont="1" applyFill="1" applyBorder="1" applyAlignment="1">
      <alignment horizontal="center" wrapText="1"/>
    </xf>
    <xf numFmtId="179" fontId="3" fillId="33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76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S24"/>
  <sheetViews>
    <sheetView tabSelected="1" workbookViewId="0" topLeftCell="A1">
      <selection activeCell="R9" sqref="R9"/>
    </sheetView>
  </sheetViews>
  <sheetFormatPr defaultColWidth="9.00390625" defaultRowHeight="14.25"/>
  <cols>
    <col min="2" max="2" width="8.875" style="0" customWidth="1"/>
    <col min="3" max="3" width="11.125" style="0" customWidth="1"/>
    <col min="4" max="4" width="10.25390625" style="0" customWidth="1"/>
    <col min="5" max="5" width="11.125" style="0" customWidth="1"/>
    <col min="6" max="6" width="6.625" style="0" customWidth="1"/>
    <col min="7" max="7" width="9.25390625" style="0" customWidth="1"/>
    <col min="8" max="9" width="9.125" style="0" customWidth="1"/>
    <col min="10" max="10" width="9.00390625" style="0" customWidth="1"/>
    <col min="11" max="11" width="9.25390625" style="0" customWidth="1"/>
    <col min="12" max="13" width="9.00390625" style="0" customWidth="1"/>
    <col min="14" max="14" width="6.00390625" style="0" bestFit="1" customWidth="1"/>
    <col min="15" max="17" width="9.00390625" style="0" customWidth="1"/>
  </cols>
  <sheetData>
    <row r="2" spans="2:17" ht="23.2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6"/>
      <c r="Q2" s="26"/>
    </row>
    <row r="3" spans="2:17" ht="22.5" customHeight="1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7"/>
      <c r="P3" s="28"/>
      <c r="Q3" s="28"/>
    </row>
    <row r="4" spans="2:17" ht="15.75" customHeight="1">
      <c r="B4" s="6" t="s">
        <v>2</v>
      </c>
      <c r="C4" s="7" t="s">
        <v>3</v>
      </c>
      <c r="D4" s="8" t="s">
        <v>4</v>
      </c>
      <c r="E4" s="9" t="s">
        <v>5</v>
      </c>
      <c r="F4" s="10" t="s">
        <v>6</v>
      </c>
      <c r="G4" s="11" t="s">
        <v>7</v>
      </c>
      <c r="H4" s="9" t="s">
        <v>8</v>
      </c>
      <c r="I4" s="9"/>
      <c r="J4" s="9" t="s">
        <v>9</v>
      </c>
      <c r="K4" s="9"/>
      <c r="L4" s="7" t="s">
        <v>10</v>
      </c>
      <c r="M4" s="7"/>
      <c r="N4" s="7"/>
      <c r="O4" s="7"/>
      <c r="P4" s="29"/>
      <c r="Q4" s="29"/>
    </row>
    <row r="5" spans="2:17" ht="34.5" customHeight="1">
      <c r="B5" s="6"/>
      <c r="C5" s="7"/>
      <c r="D5" s="8"/>
      <c r="E5" s="9"/>
      <c r="F5" s="10"/>
      <c r="G5" s="12"/>
      <c r="H5" s="9" t="s">
        <v>11</v>
      </c>
      <c r="I5" s="9" t="s">
        <v>12</v>
      </c>
      <c r="J5" s="9" t="s">
        <v>11</v>
      </c>
      <c r="K5" s="9" t="s">
        <v>12</v>
      </c>
      <c r="L5" s="9" t="s">
        <v>13</v>
      </c>
      <c r="M5" s="9" t="s">
        <v>14</v>
      </c>
      <c r="N5" s="30" t="s">
        <v>15</v>
      </c>
      <c r="O5" s="31" t="s">
        <v>16</v>
      </c>
      <c r="P5" s="32"/>
      <c r="Q5" s="32"/>
    </row>
    <row r="6" spans="2:17" s="1" customFormat="1" ht="15.75">
      <c r="B6" s="13" t="s">
        <v>17</v>
      </c>
      <c r="C6" s="14">
        <v>175</v>
      </c>
      <c r="D6" s="15">
        <v>0</v>
      </c>
      <c r="E6" s="16">
        <v>0</v>
      </c>
      <c r="F6" s="13">
        <f aca="true" t="shared" si="0" ref="F6:F12">RANK(E6,$E$6:$E$12)</f>
        <v>4</v>
      </c>
      <c r="G6" s="17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33">
        <v>0</v>
      </c>
      <c r="O6" s="33">
        <v>0</v>
      </c>
      <c r="P6" s="34"/>
      <c r="Q6" s="34"/>
    </row>
    <row r="7" spans="2:17" s="1" customFormat="1" ht="15.75">
      <c r="B7" s="15" t="s">
        <v>18</v>
      </c>
      <c r="C7" s="14">
        <v>106</v>
      </c>
      <c r="D7" s="15">
        <v>0</v>
      </c>
      <c r="E7" s="15">
        <v>0</v>
      </c>
      <c r="F7" s="13">
        <f t="shared" si="0"/>
        <v>4</v>
      </c>
      <c r="G7" s="17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35">
        <v>0</v>
      </c>
      <c r="O7" s="35">
        <v>0</v>
      </c>
      <c r="P7" s="36"/>
      <c r="Q7" s="36"/>
    </row>
    <row r="8" spans="2:17" s="1" customFormat="1" ht="15.75">
      <c r="B8" s="15" t="s">
        <v>19</v>
      </c>
      <c r="C8" s="14">
        <v>64</v>
      </c>
      <c r="D8" s="15">
        <v>0</v>
      </c>
      <c r="E8" s="15">
        <v>0</v>
      </c>
      <c r="F8" s="13">
        <f t="shared" si="0"/>
        <v>4</v>
      </c>
      <c r="G8" s="17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35">
        <v>0</v>
      </c>
      <c r="O8" s="35">
        <v>0</v>
      </c>
      <c r="P8" s="36"/>
      <c r="Q8" s="36"/>
    </row>
    <row r="9" spans="2:17" s="1" customFormat="1" ht="15.75">
      <c r="B9" s="15" t="s">
        <v>20</v>
      </c>
      <c r="C9" s="15">
        <v>25</v>
      </c>
      <c r="D9" s="18">
        <v>0</v>
      </c>
      <c r="E9" s="15">
        <v>34.7</v>
      </c>
      <c r="F9" s="13">
        <f t="shared" si="0"/>
        <v>2</v>
      </c>
      <c r="G9" s="17">
        <v>1.3880000000000001</v>
      </c>
      <c r="H9" s="15">
        <v>0</v>
      </c>
      <c r="I9" s="15">
        <v>2.4</v>
      </c>
      <c r="J9" s="18">
        <v>0</v>
      </c>
      <c r="K9" s="15">
        <v>32.3</v>
      </c>
      <c r="L9" s="15">
        <v>0</v>
      </c>
      <c r="M9" s="15">
        <v>0</v>
      </c>
      <c r="N9" s="35">
        <v>0</v>
      </c>
      <c r="O9" s="35">
        <v>0</v>
      </c>
      <c r="P9" s="36"/>
      <c r="Q9" s="36"/>
    </row>
    <row r="10" spans="2:19" s="2" customFormat="1" ht="15.75">
      <c r="B10" s="15" t="s">
        <v>21</v>
      </c>
      <c r="C10" s="14">
        <v>150</v>
      </c>
      <c r="D10" s="15">
        <v>0</v>
      </c>
      <c r="E10" s="15">
        <v>0</v>
      </c>
      <c r="F10" s="13">
        <f t="shared" si="0"/>
        <v>4</v>
      </c>
      <c r="G10" s="17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35">
        <v>0</v>
      </c>
      <c r="O10" s="35">
        <v>0</v>
      </c>
      <c r="P10" s="36"/>
      <c r="Q10" s="36"/>
      <c r="R10" s="1"/>
      <c r="S10" s="1"/>
    </row>
    <row r="11" spans="2:17" s="1" customFormat="1" ht="15.75">
      <c r="B11" s="15" t="s">
        <v>22</v>
      </c>
      <c r="C11" s="14">
        <v>220</v>
      </c>
      <c r="D11" s="15">
        <v>0</v>
      </c>
      <c r="E11" s="15">
        <v>29</v>
      </c>
      <c r="F11" s="13">
        <f t="shared" si="0"/>
        <v>3</v>
      </c>
      <c r="G11" s="17">
        <v>0.1318181818181818</v>
      </c>
      <c r="H11" s="15">
        <v>0</v>
      </c>
      <c r="I11" s="15">
        <v>29</v>
      </c>
      <c r="J11" s="15">
        <v>0</v>
      </c>
      <c r="K11" s="15">
        <v>0</v>
      </c>
      <c r="L11" s="15">
        <v>0</v>
      </c>
      <c r="M11" s="15">
        <v>0</v>
      </c>
      <c r="N11" s="35">
        <v>0</v>
      </c>
      <c r="O11" s="35">
        <v>0</v>
      </c>
      <c r="P11" s="25"/>
      <c r="Q11" s="25"/>
    </row>
    <row r="12" spans="2:17" s="1" customFormat="1" ht="15.75">
      <c r="B12" s="15" t="s">
        <v>23</v>
      </c>
      <c r="C12" s="14">
        <v>210</v>
      </c>
      <c r="D12" s="15">
        <v>0</v>
      </c>
      <c r="E12" s="15">
        <v>52.29</v>
      </c>
      <c r="F12" s="13">
        <f t="shared" si="0"/>
        <v>1</v>
      </c>
      <c r="G12" s="17">
        <v>0.249</v>
      </c>
      <c r="H12" s="15">
        <v>0</v>
      </c>
      <c r="I12" s="15">
        <v>14.4</v>
      </c>
      <c r="J12" s="15">
        <v>0</v>
      </c>
      <c r="K12" s="15">
        <v>37.89</v>
      </c>
      <c r="L12" s="15">
        <v>0</v>
      </c>
      <c r="M12" s="15">
        <v>0</v>
      </c>
      <c r="N12" s="35">
        <v>0</v>
      </c>
      <c r="O12" s="35">
        <v>0</v>
      </c>
      <c r="P12" s="36"/>
      <c r="Q12" s="36"/>
    </row>
    <row r="13" spans="2:17" s="1" customFormat="1" ht="15.75">
      <c r="B13" s="15"/>
      <c r="C13" s="14"/>
      <c r="D13" s="15"/>
      <c r="E13" s="15"/>
      <c r="F13" s="15"/>
      <c r="G13" s="17"/>
      <c r="H13" s="15"/>
      <c r="I13" s="15"/>
      <c r="J13" s="15"/>
      <c r="K13" s="15"/>
      <c r="L13" s="15"/>
      <c r="M13" s="15"/>
      <c r="N13" s="33"/>
      <c r="O13" s="33"/>
      <c r="P13" s="34"/>
      <c r="Q13" s="34"/>
    </row>
    <row r="14" spans="2:17" s="1" customFormat="1" ht="15.75">
      <c r="B14" s="15" t="s">
        <v>24</v>
      </c>
      <c r="C14" s="14">
        <v>74</v>
      </c>
      <c r="D14" s="15">
        <v>0</v>
      </c>
      <c r="E14" s="15">
        <v>4.15</v>
      </c>
      <c r="F14" s="13">
        <f>RANK(E14,$E$14:$E$15)</f>
        <v>2</v>
      </c>
      <c r="G14" s="17">
        <v>0.056081081081081084</v>
      </c>
      <c r="H14" s="15">
        <v>0</v>
      </c>
      <c r="I14" s="15">
        <v>0</v>
      </c>
      <c r="J14" s="15">
        <v>0</v>
      </c>
      <c r="K14" s="15">
        <v>4.15</v>
      </c>
      <c r="L14" s="15">
        <v>0</v>
      </c>
      <c r="M14" s="15">
        <v>0</v>
      </c>
      <c r="N14" s="33">
        <v>0</v>
      </c>
      <c r="O14" s="33">
        <v>0</v>
      </c>
      <c r="P14" s="34"/>
      <c r="Q14" s="34"/>
    </row>
    <row r="15" spans="2:17" s="1" customFormat="1" ht="15.75">
      <c r="B15" s="15" t="s">
        <v>25</v>
      </c>
      <c r="C15" s="14">
        <v>27</v>
      </c>
      <c r="D15" s="15">
        <v>0</v>
      </c>
      <c r="E15" s="15">
        <v>7.3</v>
      </c>
      <c r="F15" s="13">
        <f>RANK(E15,$E$14:$E$15)</f>
        <v>1</v>
      </c>
      <c r="G15" s="17">
        <v>0.27037037037037037</v>
      </c>
      <c r="H15" s="15">
        <v>0</v>
      </c>
      <c r="I15" s="15">
        <v>7.3</v>
      </c>
      <c r="J15" s="15">
        <v>0</v>
      </c>
      <c r="K15" s="15">
        <v>0</v>
      </c>
      <c r="L15" s="15">
        <v>0</v>
      </c>
      <c r="M15" s="15">
        <v>0</v>
      </c>
      <c r="N15" s="35">
        <v>0</v>
      </c>
      <c r="O15" s="35">
        <v>0</v>
      </c>
      <c r="P15" s="36"/>
      <c r="Q15" s="36"/>
    </row>
    <row r="16" spans="2:17" ht="15.75">
      <c r="B16" s="19" t="s">
        <v>26</v>
      </c>
      <c r="C16" s="20">
        <f>C6+C7+C8+C9+C10+C11+C12+C14+C15</f>
        <v>1051</v>
      </c>
      <c r="D16" s="19">
        <f>SUM(D6:D15)</f>
        <v>0</v>
      </c>
      <c r="E16" s="19">
        <f>SUM(E6:E15)</f>
        <v>127.44000000000001</v>
      </c>
      <c r="F16" s="19" t="s">
        <v>27</v>
      </c>
      <c r="G16" s="21">
        <v>0.121255946717412</v>
      </c>
      <c r="H16" s="19">
        <f>SUM(H6:H15)</f>
        <v>0</v>
      </c>
      <c r="I16" s="19">
        <f aca="true" t="shared" si="1" ref="I16:O16">SUM(I6:I15)</f>
        <v>53.099999999999994</v>
      </c>
      <c r="J16" s="19">
        <f t="shared" si="1"/>
        <v>0</v>
      </c>
      <c r="K16" s="19">
        <f t="shared" si="1"/>
        <v>74.34</v>
      </c>
      <c r="L16" s="19">
        <f t="shared" si="1"/>
        <v>0</v>
      </c>
      <c r="M16" s="19">
        <f t="shared" si="1"/>
        <v>0</v>
      </c>
      <c r="N16" s="37">
        <f t="shared" si="1"/>
        <v>0</v>
      </c>
      <c r="O16" s="37">
        <f t="shared" si="1"/>
        <v>0</v>
      </c>
      <c r="P16" s="36"/>
      <c r="Q16" s="36"/>
    </row>
    <row r="17" spans="2:17" ht="17.25" customHeight="1">
      <c r="B17" s="22" t="s">
        <v>28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38"/>
      <c r="Q17" s="38"/>
    </row>
    <row r="18" spans="2:17" ht="14.25">
      <c r="B18" s="23" t="s">
        <v>29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38"/>
      <c r="Q18" s="38"/>
    </row>
    <row r="20" spans="5:10" ht="14.25">
      <c r="E20" s="24"/>
      <c r="F20" s="24"/>
      <c r="G20" s="24"/>
      <c r="H20" s="24"/>
      <c r="I20" s="24"/>
      <c r="J20" s="24"/>
    </row>
    <row r="21" spans="5:11" ht="14.25">
      <c r="E21" s="24"/>
      <c r="F21" s="24"/>
      <c r="G21" s="24"/>
      <c r="H21" s="24"/>
      <c r="I21" s="24"/>
      <c r="J21" s="24"/>
      <c r="K21" s="39"/>
    </row>
    <row r="22" spans="4:6" ht="15.75">
      <c r="D22" s="24"/>
      <c r="E22" s="25"/>
      <c r="F22" s="24"/>
    </row>
    <row r="23" spans="4:6" ht="15.75">
      <c r="D23" s="24"/>
      <c r="E23" s="25"/>
      <c r="F23" s="24"/>
    </row>
    <row r="24" spans="4:6" ht="15.75">
      <c r="D24" s="24"/>
      <c r="E24" s="25"/>
      <c r="F24" s="24"/>
    </row>
    <row r="32" ht="14.25" customHeight="1"/>
    <row r="33" ht="15" customHeight="1"/>
  </sheetData>
  <sheetProtection/>
  <mergeCells count="13">
    <mergeCell ref="B2:O2"/>
    <mergeCell ref="B3:O3"/>
    <mergeCell ref="H4:I4"/>
    <mergeCell ref="J4:K4"/>
    <mergeCell ref="L4:O4"/>
    <mergeCell ref="B17:O17"/>
    <mergeCell ref="B18:O18"/>
    <mergeCell ref="B4:B5"/>
    <mergeCell ref="C4:C5"/>
    <mergeCell ref="D4:D5"/>
    <mergeCell ref="E4:E5"/>
    <mergeCell ref="F4:F5"/>
    <mergeCell ref="G4:G5"/>
  </mergeCells>
  <printOptions horizontalCentered="1"/>
  <pageMargins left="0.75" right="0.75" top="1.57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4" sqref="D24"/>
    </sheetView>
  </sheetViews>
  <sheetFormatPr defaultColWidth="9.00390625" defaultRowHeight="14.25"/>
  <cols>
    <col min="1" max="1" width="9.00390625" style="0" customWidth="1"/>
    <col min="2" max="2" width="5.50390625" style="0" customWidth="1"/>
    <col min="3" max="3" width="7.875" style="0" customWidth="1"/>
    <col min="4" max="5" width="7.25390625" style="0" customWidth="1"/>
    <col min="6" max="6" width="7.125" style="0" customWidth="1"/>
    <col min="7" max="7" width="8.125" style="0" customWidth="1"/>
    <col min="8" max="8" width="7.50390625" style="0" customWidth="1"/>
    <col min="9" max="9" width="8.375" style="0" customWidth="1"/>
    <col min="10" max="10" width="8.00390625" style="0" customWidth="1"/>
    <col min="11" max="12" width="7.875" style="0" customWidth="1"/>
    <col min="13" max="13" width="5.75390625" style="0" customWidth="1"/>
    <col min="14" max="14" width="6.50390625" style="0" customWidth="1"/>
    <col min="15" max="15" width="7.625" style="0" customWidth="1"/>
  </cols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王辉</cp:lastModifiedBy>
  <cp:lastPrinted>2020-11-09T06:25:43Z</cp:lastPrinted>
  <dcterms:created xsi:type="dcterms:W3CDTF">1996-12-17T01:32:42Z</dcterms:created>
  <dcterms:modified xsi:type="dcterms:W3CDTF">2021-07-13T00:47:01Z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7790820289E24C93BE0BCCED2115607F</vt:lpwstr>
  </property>
</Properties>
</file>